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<sst xmlns="http://schemas.openxmlformats.org/spreadsheetml/2006/main" count="63" uniqueCount="63">
  <si>
    <t>Код и наименование профессии, специальности</t>
  </si>
  <si>
    <t>Суммарный выпуск 2025 г. (человек)
включая ожидаемый выпуск
вне зависимости от финансовой основы обучения, формы обучения, ведомственной принадлежности организации</t>
  </si>
  <si>
    <t xml:space="preserve">Трудоустроены 
(в соответствии с трудовым законодательством, законодательством об обязательном пенсионном страховании) </t>
  </si>
  <si>
    <t>из них (из 3): трудоустроены по полученной профессии, специальности</t>
  </si>
  <si>
    <t>из них (из 3): продолжат обучение</t>
  </si>
  <si>
    <t xml:space="preserve">из них (из 3): 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 </t>
  </si>
  <si>
    <t>Будут трудоустроены (в соответствии с трудовым законодательством, законодательством  об обязательном пенсионном страховании)</t>
  </si>
  <si>
    <t>из них (из 4): будут трудоустроены по полученной профессии, специальности</t>
  </si>
  <si>
    <t>из них (из 4): продолжат обучение</t>
  </si>
  <si>
    <t xml:space="preserve">из них (из 4): будут проходить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 </t>
  </si>
  <si>
    <t>Продолжат обучение и не трудоустроились (не планируют трудоустройство, предпринимательство)</t>
  </si>
  <si>
    <t>Призваны (будут призваны) в Вооруженные Силы РФ</t>
  </si>
  <si>
    <t>Находятся (будут находиться) в отпуске по уходу за ребенком</t>
  </si>
  <si>
    <t>Зарегистрированы (планируют зарегистрироваться) в качестве индивидуального предпринимателя</t>
  </si>
  <si>
    <t>Оформили (планируют оформить) самозанятость</t>
  </si>
  <si>
    <t>Находятся под следствием, отбывают наказание</t>
  </si>
  <si>
    <t>Ухаживают за больными родственниками (иные семейные обстоятельства)</t>
  </si>
  <si>
    <t>Переехали (планируют переезд) за пределы Российской Федерации</t>
  </si>
  <si>
    <t>Тяжелое состояние здоровья, не позволяющее трудоустраиваться; смерть</t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</si>
  <si>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</si>
  <si>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</si>
  <si>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</si>
  <si>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Теневая занятость</t>
  </si>
  <si>
    <t>Принимаемые меры по содействию трудоустройству выпускников</t>
  </si>
  <si>
    <t>1</t>
  </si>
  <si>
    <t>2</t>
  </si>
  <si>
    <t>62</t>
  </si>
  <si>
    <t>3.1</t>
  </si>
  <si>
    <t>3.2</t>
  </si>
  <si>
    <t>3.3</t>
  </si>
  <si>
    <t>4</t>
  </si>
  <si>
    <t>4.1</t>
  </si>
  <si>
    <t>4.2</t>
  </si>
  <si>
    <t>4.3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</si>
  <si>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</si>
  <si>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</si>
  <si>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</si>
  <si>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</si>
  <si>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</si>
  <si>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</si>
  <si>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</si>
  <si>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</si>
  <si>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</si>
  <si>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</si>
  <si>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</si>
  <si>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</si>
  <si>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</si>
  <si>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</si>
  <si>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09.01.03 Мастер по обработке цифровой информации</t>
  </si>
  <si>
    <t>09.01.03 Оператор информационных систем и ресурсов</t>
  </si>
  <si>
    <t>19.02.03 Технология хлеба, кондитерских и макаронных изделий</t>
  </si>
  <si>
    <t>20.02.04 Пожарная безопасность</t>
  </si>
  <si>
    <t>29.01.07 Портной</t>
  </si>
  <si>
    <t>29.02.04 Конструирование, моделирование и технология швейных изделий</t>
  </si>
  <si>
    <t>38.02.01 Экономика и бухгалтерский учет (по отраслям)</t>
  </si>
  <si>
    <t>38.02.07 Банковское дело</t>
  </si>
  <si>
    <t>40.02.01 Право и организация социального обеспечения</t>
  </si>
  <si>
    <t>43.01.02 Парикмахер</t>
  </si>
  <si>
    <t>43.01.09 Повар, кондитер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</si>
  <si>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</si>
  <si>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</si>
  <si>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</si>
  <si>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46.02.01 Документационное обеспечение управления и архивоведение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</si>
</sst>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3" xfId="0" applyFont="1" applyFill="1" applyBorder="1" applyAlignment="1" applyProtection="1">
      <alignment vertical="top" wrapText="1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tk.local\links\&#1054;&#1073;&#1084;&#1077;&#1085;\&#1057;&#1086;&#1090;&#1088;&#1091;&#1076;&#1085;&#1080;&#1082;&#1080;\&#1040;&#1083;&#1073;&#1091;&#1090;&#1086;&#1074;&#1072;%20&#1040;&#1083;&#1077;&#1082;&#1089;&#1072;&#1085;&#1076;&#1088;&#1072;%20&#1040;&#1085;&#1072;&#1090;&#1086;&#1083;&#1100;&#1077;&#1074;&#1085;&#1072;\&#1053;&#1040;%20&#1057;&#1040;&#1049;&#1058;!!!\&#1087;&#1086;&#1082;&#1072;&#1079;&#1072;&#1090;&#1077;&#1083;&#1080;%20&#1090;&#1088;&#1091;&#1076;&#1086;&#1091;&#1089;&#1090;&#1088;&#1086;&#1081;&#1089;&#1090;&#1074;&#1072;%202025\&#1063;&#1069;&#1058;&#1050;%20&#1042;&#1099;&#1087;&#1091;&#1089;&#1082;_2025_&#1092;&#1086;&#1088;&#1084;&#1072;_&#1089;&#1073;&#1086;&#1088;&#1072;_&#1079;&#1072;&#1085;&#1103;&#1090;&#1086;&#1089;&#1090;&#1100;_&#1074;&#1099;&#1087;&#1091;&#1089;&#1082;&#1085;&#1080;&#1082;&#1086;&#1074;_2025_&#1075;_&#1084;&#1072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Форма сбора"/>
      <sheetName val="2. Дополнительные строки"/>
      <sheetName val="3. Целевики"/>
      <sheetName val="4. Файлы"/>
      <sheetName val="Выпадающие 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zoomScale="55" zoomScaleNormal="55" workbookViewId="0">
      <selection activeCell="F8" sqref="F8"/>
    </sheetView>
  </sheetViews>
  <sheetFormatPr defaultRowHeight="15.75" x14ac:dyDescent="0.25"/>
  <cols>
    <col min="1" max="1" width="28.7109375" style="9" customWidth="1"/>
    <col min="2" max="5" width="17.85546875" style="10" customWidth="1"/>
    <col min="6" max="6" width="36.5703125" style="10" customWidth="1"/>
    <col min="7" max="9" width="17.85546875" style="10" customWidth="1"/>
    <col min="10" max="10" width="36.85546875" style="10" customWidth="1"/>
    <col min="11" max="24" width="17.85546875" style="10" customWidth="1"/>
    <col min="25" max="16384" width="9.140625" style="10"/>
  </cols>
  <sheetData>
    <row r="1" spans="1:24" s="9" customFormat="1" ht="25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 s="2" t="s">
        <v>24</v>
      </c>
      <c r="B2" s="3" t="s">
        <v>25</v>
      </c>
      <c r="C2" s="3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38</v>
      </c>
      <c r="P2" s="4" t="s">
        <v>39</v>
      </c>
      <c r="Q2" s="4" t="s">
        <v>40</v>
      </c>
      <c r="R2" s="4" t="s">
        <v>41</v>
      </c>
      <c r="S2" s="4" t="s">
        <v>42</v>
      </c>
      <c r="T2" s="4" t="s">
        <v>43</v>
      </c>
      <c r="U2" s="4" t="s">
        <v>44</v>
      </c>
      <c r="V2" s="4" t="s">
        <v>45</v>
      </c>
      <c r="W2" s="4" t="s">
        <v>46</v>
      </c>
      <c r="X2" s="4" t="s">
        <v>47</v>
      </c>
    </row>
    <row r="3" spans="1:24" ht="47.25" x14ac:dyDescent="0.25">
      <c r="A3" s="11" t="s">
        <v>48</v>
      </c>
      <c r="B3" s="5">
        <f t="shared" ref="B3:B8" si="0">SUM(C3+G3+SUM(K3:W3))</f>
        <v>23</v>
      </c>
      <c r="C3" s="12">
        <v>3</v>
      </c>
      <c r="D3" s="12"/>
      <c r="E3" s="12"/>
      <c r="F3" s="12"/>
      <c r="G3" s="12">
        <v>4</v>
      </c>
      <c r="H3" s="12"/>
      <c r="I3" s="12"/>
      <c r="J3" s="12"/>
      <c r="K3" s="12">
        <v>4</v>
      </c>
      <c r="L3" s="12">
        <v>11</v>
      </c>
      <c r="M3" s="12">
        <v>1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47.25" x14ac:dyDescent="0.25">
      <c r="A4" s="11" t="s">
        <v>49</v>
      </c>
      <c r="B4" s="5">
        <f t="shared" si="0"/>
        <v>41</v>
      </c>
      <c r="C4" s="12">
        <v>8</v>
      </c>
      <c r="D4" s="12"/>
      <c r="E4" s="12"/>
      <c r="F4" s="12"/>
      <c r="G4" s="12">
        <v>11</v>
      </c>
      <c r="H4" s="12"/>
      <c r="I4" s="12"/>
      <c r="J4" s="12"/>
      <c r="K4" s="12">
        <v>13</v>
      </c>
      <c r="L4" s="12">
        <v>9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47.25" x14ac:dyDescent="0.25">
      <c r="A5" s="11" t="s">
        <v>50</v>
      </c>
      <c r="B5" s="6">
        <f t="shared" si="0"/>
        <v>28</v>
      </c>
      <c r="C5" s="12">
        <v>11</v>
      </c>
      <c r="D5" s="12">
        <v>8</v>
      </c>
      <c r="E5" s="12"/>
      <c r="F5" s="12"/>
      <c r="G5" s="12">
        <v>2</v>
      </c>
      <c r="H5" s="12"/>
      <c r="I5" s="12"/>
      <c r="J5" s="12"/>
      <c r="K5" s="12">
        <v>11</v>
      </c>
      <c r="L5" s="12">
        <v>3</v>
      </c>
      <c r="M5" s="12">
        <v>1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31.5" x14ac:dyDescent="0.25">
      <c r="A6" s="11" t="s">
        <v>51</v>
      </c>
      <c r="B6" s="6">
        <f t="shared" si="0"/>
        <v>71</v>
      </c>
      <c r="C6" s="12">
        <v>7</v>
      </c>
      <c r="D6" s="12">
        <v>1</v>
      </c>
      <c r="E6" s="12"/>
      <c r="F6" s="12"/>
      <c r="G6" s="12">
        <v>6</v>
      </c>
      <c r="H6" s="12"/>
      <c r="I6" s="12"/>
      <c r="J6" s="12"/>
      <c r="K6" s="12">
        <v>6</v>
      </c>
      <c r="L6" s="12">
        <v>52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x14ac:dyDescent="0.25">
      <c r="A7" s="11" t="s">
        <v>52</v>
      </c>
      <c r="B7" s="6">
        <f t="shared" si="0"/>
        <v>37</v>
      </c>
      <c r="C7" s="12">
        <v>21</v>
      </c>
      <c r="D7" s="12">
        <v>18</v>
      </c>
      <c r="E7" s="12"/>
      <c r="F7" s="12"/>
      <c r="G7" s="12">
        <v>2</v>
      </c>
      <c r="H7" s="12"/>
      <c r="I7" s="12"/>
      <c r="J7" s="12"/>
      <c r="K7" s="12">
        <v>12</v>
      </c>
      <c r="L7" s="12">
        <v>2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78.75" x14ac:dyDescent="0.25">
      <c r="A8" s="11" t="s">
        <v>53</v>
      </c>
      <c r="B8" s="6">
        <f t="shared" si="0"/>
        <v>21</v>
      </c>
      <c r="C8" s="12">
        <v>7</v>
      </c>
      <c r="D8" s="12">
        <v>5</v>
      </c>
      <c r="E8" s="12"/>
      <c r="F8" s="12"/>
      <c r="G8" s="12"/>
      <c r="H8" s="12"/>
      <c r="I8" s="12"/>
      <c r="J8" s="12"/>
      <c r="K8" s="12">
        <v>12</v>
      </c>
      <c r="L8" s="12">
        <v>1</v>
      </c>
      <c r="M8" s="12"/>
      <c r="N8" s="12"/>
      <c r="O8" s="12">
        <v>1</v>
      </c>
      <c r="P8" s="12"/>
      <c r="Q8" s="12"/>
      <c r="R8" s="12"/>
      <c r="S8" s="12"/>
      <c r="T8" s="12"/>
      <c r="U8" s="12"/>
      <c r="V8" s="12"/>
      <c r="W8" s="12"/>
      <c r="X8" s="12"/>
    </row>
    <row r="9" spans="1:24" ht="47.25" x14ac:dyDescent="0.25">
      <c r="A9" s="11" t="s">
        <v>54</v>
      </c>
      <c r="B9" s="6">
        <f t="shared" ref="B9:B17" si="1">SUM(C9+G9+SUM(K9:W9))</f>
        <v>88</v>
      </c>
      <c r="C9" s="12">
        <v>27</v>
      </c>
      <c r="D9" s="12"/>
      <c r="E9" s="12"/>
      <c r="F9" s="12"/>
      <c r="G9" s="12">
        <v>14</v>
      </c>
      <c r="H9" s="12"/>
      <c r="I9" s="12"/>
      <c r="J9" s="12"/>
      <c r="K9" s="12">
        <v>35</v>
      </c>
      <c r="L9" s="12">
        <v>7</v>
      </c>
      <c r="M9" s="12"/>
      <c r="N9" s="12"/>
      <c r="O9" s="12">
        <v>5</v>
      </c>
      <c r="P9" s="12"/>
      <c r="Q9" s="12"/>
      <c r="R9" s="12"/>
      <c r="S9" s="12"/>
      <c r="T9" s="12"/>
      <c r="U9" s="12"/>
      <c r="V9" s="12"/>
      <c r="W9" s="12"/>
      <c r="X9" s="12"/>
    </row>
    <row r="10" spans="1:24" x14ac:dyDescent="0.25">
      <c r="A10" s="11" t="s">
        <v>55</v>
      </c>
      <c r="B10" s="6">
        <f t="shared" si="1"/>
        <v>47</v>
      </c>
      <c r="C10" s="12">
        <v>22</v>
      </c>
      <c r="D10" s="12">
        <v>12</v>
      </c>
      <c r="E10" s="12"/>
      <c r="F10" s="12"/>
      <c r="G10" s="12">
        <v>19</v>
      </c>
      <c r="H10" s="12"/>
      <c r="I10" s="12"/>
      <c r="J10" s="12"/>
      <c r="K10" s="12">
        <v>3</v>
      </c>
      <c r="L10" s="12">
        <v>3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47.25" x14ac:dyDescent="0.25">
      <c r="A11" s="11" t="s">
        <v>56</v>
      </c>
      <c r="B11" s="6">
        <f t="shared" si="1"/>
        <v>81</v>
      </c>
      <c r="C11" s="12">
        <v>25</v>
      </c>
      <c r="D11" s="12"/>
      <c r="E11" s="12"/>
      <c r="F11" s="12"/>
      <c r="G11" s="12">
        <v>20</v>
      </c>
      <c r="H11" s="12"/>
      <c r="I11" s="12"/>
      <c r="J11" s="12"/>
      <c r="K11" s="12">
        <v>17</v>
      </c>
      <c r="L11" s="12">
        <v>19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x14ac:dyDescent="0.25">
      <c r="A12" s="11" t="s">
        <v>57</v>
      </c>
      <c r="B12" s="6">
        <f t="shared" si="1"/>
        <v>19</v>
      </c>
      <c r="C12" s="12">
        <v>8</v>
      </c>
      <c r="D12" s="12"/>
      <c r="E12" s="12"/>
      <c r="F12" s="12"/>
      <c r="G12" s="12">
        <v>11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x14ac:dyDescent="0.25">
      <c r="A13" s="11" t="s">
        <v>58</v>
      </c>
      <c r="B13" s="6">
        <f t="shared" si="1"/>
        <v>15</v>
      </c>
      <c r="C13" s="12">
        <v>6</v>
      </c>
      <c r="D13" s="12"/>
      <c r="E13" s="12"/>
      <c r="F13" s="12"/>
      <c r="G13" s="12">
        <v>5</v>
      </c>
      <c r="H13" s="12"/>
      <c r="I13" s="12"/>
      <c r="J13" s="12"/>
      <c r="K13" s="12"/>
      <c r="L13" s="12">
        <v>3</v>
      </c>
      <c r="M13" s="12">
        <v>1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31.5" x14ac:dyDescent="0.25">
      <c r="A14" s="11" t="s">
        <v>59</v>
      </c>
      <c r="B14" s="6">
        <f t="shared" si="1"/>
        <v>19</v>
      </c>
      <c r="C14" s="12">
        <v>7</v>
      </c>
      <c r="D14" s="12"/>
      <c r="E14" s="12"/>
      <c r="F14" s="12"/>
      <c r="G14" s="12">
        <v>8</v>
      </c>
      <c r="H14" s="12"/>
      <c r="I14" s="12"/>
      <c r="J14" s="12"/>
      <c r="K14" s="12">
        <v>4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x14ac:dyDescent="0.25">
      <c r="A15" s="11" t="s">
        <v>60</v>
      </c>
      <c r="B15" s="6">
        <f t="shared" si="1"/>
        <v>19</v>
      </c>
      <c r="C15" s="12">
        <v>8</v>
      </c>
      <c r="D15" s="12"/>
      <c r="E15" s="12"/>
      <c r="F15" s="12"/>
      <c r="G15" s="12">
        <v>9</v>
      </c>
      <c r="H15" s="12"/>
      <c r="I15" s="12"/>
      <c r="J15" s="12"/>
      <c r="K15" s="12">
        <v>2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31.5" x14ac:dyDescent="0.25">
      <c r="A16" s="11" t="s">
        <v>61</v>
      </c>
      <c r="B16" s="6">
        <f t="shared" si="1"/>
        <v>35</v>
      </c>
      <c r="C16" s="12">
        <v>21</v>
      </c>
      <c r="D16" s="12"/>
      <c r="E16" s="12"/>
      <c r="F16" s="12"/>
      <c r="G16" s="12">
        <v>7</v>
      </c>
      <c r="H16" s="12"/>
      <c r="I16" s="12"/>
      <c r="J16" s="12"/>
      <c r="K16" s="12"/>
      <c r="L16" s="12">
        <v>6</v>
      </c>
      <c r="M16" s="12">
        <v>1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63" x14ac:dyDescent="0.25">
      <c r="A17" s="11" t="s">
        <v>62</v>
      </c>
      <c r="B17" s="6">
        <f t="shared" si="1"/>
        <v>24</v>
      </c>
      <c r="C17" s="12">
        <v>4</v>
      </c>
      <c r="D17" s="12"/>
      <c r="E17" s="12"/>
      <c r="F17" s="12"/>
      <c r="G17" s="12">
        <v>14</v>
      </c>
      <c r="H17" s="12"/>
      <c r="I17" s="12"/>
      <c r="J17" s="12"/>
      <c r="K17" s="12">
        <v>6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'[ЧЭТК Выпуск_2025_форма_сбора_занятость_выпускников_2025_г_май.xlsx]Выпадающие списки'!#REF!</xm:f>
          </x14:formula1>
          <xm:sqref>X3:X18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2025-07-04T08:13:26Z</dcterms:modified>
</cp:coreProperties>
</file>